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stvo\Desktop\SVE\dokumenti\ŠKOLA\TRANSPARENTNOST\2024\"/>
    </mc:Choice>
  </mc:AlternateContent>
  <xr:revisionPtr revIDLastSave="0" documentId="8_{698EF802-34DE-4B0B-8A05-1483574EE632}" xr6:coauthVersionLast="37" xr6:coauthVersionMax="37" xr10:uidLastSave="{00000000-0000-0000-0000-000000000000}"/>
  <bookViews>
    <workbookView xWindow="0" yWindow="0" windowWidth="7470" windowHeight="2595" xr2:uid="{2B298263-4ACF-45B8-B04D-3BBD88AB4C97}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2" i="1"/>
  <c r="C12" i="1" a="1"/>
  <c r="B12" i="1"/>
  <c r="B12" i="1" a="1"/>
  <c r="C11" i="1"/>
  <c r="C11" i="1" a="1"/>
  <c r="B11" i="1"/>
  <c r="B11" i="1" a="1"/>
  <c r="C9" i="1"/>
  <c r="C9" i="1" a="1"/>
  <c r="B9" i="1"/>
  <c r="B9" i="1" a="1"/>
</calcChain>
</file>

<file path=xl/sharedStrings.xml><?xml version="1.0" encoding="utf-8"?>
<sst xmlns="http://schemas.openxmlformats.org/spreadsheetml/2006/main" count="21" uniqueCount="21">
  <si>
    <t>Osnovna škola Stjepana Radića Čaglin</t>
  </si>
  <si>
    <t>Adresa: Vladimira Nazora 3, 34 350 Čaglin</t>
  </si>
  <si>
    <t>Telefonski broj: 034 221 028</t>
  </si>
  <si>
    <t>E-pošta: os-caglin@os-sradica-caglin.skole.hr</t>
  </si>
  <si>
    <t>Web adresa:  http://os-sradica-caglin.skole.hr/</t>
  </si>
  <si>
    <t>RKP: 9675</t>
  </si>
  <si>
    <t>INFORMACIJA O TROŠENJU SREDSTAVA                                                                                                                                                 SIJEČANJ 2024.GODINE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</si>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</sst>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top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4" fontId="2" fillId="0" borderId="13" xfId="0" applyNumberFormat="1" applyFont="1" applyFill="1" applyBorder="1" applyAlignment="1">
      <alignment horizontal="right"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wrapText="1"/>
    </xf>
    <xf numFmtId="0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top" wrapText="1"/>
    </xf>
    <xf numFmtId="44" fontId="3" fillId="0" borderId="15" xfId="0" applyNumberFormat="1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wrapText="1"/>
    </xf>
    <xf numFmtId="0" fontId="6" fillId="0" borderId="18" xfId="0" applyFont="1" applyBorder="1" applyAlignment="1">
      <alignment vertical="top" wrapText="1"/>
    </xf>
    <xf numFmtId="44" fontId="3" fillId="0" borderId="18" xfId="0" applyNumberFormat="1" applyFont="1" applyFill="1" applyBorder="1" applyAlignment="1">
      <alignment vertical="center" wrapText="1"/>
    </xf>
    <xf numFmtId="4" fontId="5" fillId="0" borderId="19" xfId="0" applyNumberFormat="1" applyFont="1" applyFill="1" applyBorder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44" fontId="5" fillId="0" borderId="18" xfId="0" applyNumberFormat="1" applyFont="1" applyFill="1" applyBorder="1" applyAlignment="1">
      <alignment vertical="top" wrapText="1"/>
    </xf>
    <xf numFmtId="44" fontId="4" fillId="0" borderId="18" xfId="0" applyNumberFormat="1" applyFont="1" applyFill="1" applyBorder="1" applyAlignment="1">
      <alignment horizontal="right" wrapText="1"/>
    </xf>
  </cellXfs>
  <cellStyles count="2">
    <cellStyle name="Normalno" xfId="0" builtinId="0"/>
    <cellStyle name="Unos" xfId="1" builtinId="20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00000000-0011-0000-FFFF-FFFF00000000}">
      <tableStyleElement type="wholeTabl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jnistvo/Downloads/Transparentnost%20-%20%20O&#352;%20&#268;AGLIN%201-3.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"/>
      <sheetName val="Veljača"/>
      <sheetName val="Ožujak"/>
      <sheetName val="Travanj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9F43F4-4084-4810-96F6-6FE6F0E41F02}" name="FakturaProjekta267" displayName="FakturaProjekta267" ref="A8:E15" totalsRowShown="0" headerRowDxfId="14" dataDxfId="13" headerRowBorderDxfId="11" tableBorderDxfId="12" totalsRowBorderDxfId="10" headerRowCellStyle="Normalno" dataCellStyle="Normalno" totalsRowCellStyle="Normalno">
  <tableColumns count="5">
    <tableColumn id="7" xr3:uid="{E4310B65-EC85-4A44-8F38-4D539B3D0896}" name="Naziv primatelja" dataDxfId="8" totalsRowDxfId="9" dataCellStyle="Normalno"/>
    <tableColumn id="8" xr3:uid="{1AA3541F-EB58-473B-84C9-20C46541526C}" name="OIB primatelja" dataDxfId="6" totalsRowDxfId="7" dataCellStyle="Normalno"/>
    <tableColumn id="10" xr3:uid="{353BB2FA-F4B3-4EE1-B600-09B4AF499723}" name="Sjedište primatelja" dataDxfId="4" totalsRowDxfId="5" dataCellStyle="Normalno"/>
    <tableColumn id="3" xr3:uid="{EA533B4E-6C04-4174-B648-65B868175EC0}" name="Vrsta rashoda i izdatka" dataDxfId="2" totalsRowDxfId="3" dataCellStyle="Normalno"/>
    <tableColumn id="11" xr3:uid="{E9483BDE-7084-4C04-9EF8-94D5F29B3D7E}" name="Iznos" dataDxfId="0" totalsRowDxfId="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6D874-C011-4950-8C8C-60506AED53E7}">
  <dimension ref="A1:E15"/>
  <sheetViews>
    <sheetView tabSelected="1" workbookViewId="0">
      <selection activeCell="A7" sqref="A7:E7"/>
    </sheetView>
  </sheetViews>
  <sheetFormatPr defaultRowHeight="15" x14ac:dyDescent="0.25"/>
  <cols>
    <col min="1" max="1" width="37.5703125" style="4" customWidth="1"/>
    <col min="2" max="2" width="27.140625" style="4" customWidth="1"/>
    <col min="3" max="3" width="10.140625" style="4" customWidth="1"/>
    <col min="4" max="4" width="28.7109375" style="4" customWidth="1"/>
    <col min="5" max="5" width="14" style="4" customWidth="1"/>
    <col min="6" max="16384" width="9.140625" style="4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5" t="s">
        <v>1</v>
      </c>
      <c r="B2" s="6"/>
      <c r="C2" s="6"/>
      <c r="D2" s="6"/>
      <c r="E2" s="7"/>
    </row>
    <row r="3" spans="1:5" x14ac:dyDescent="0.25">
      <c r="A3" s="5" t="s">
        <v>2</v>
      </c>
      <c r="B3" s="6"/>
      <c r="C3" s="6"/>
      <c r="D3" s="6"/>
      <c r="E3" s="7"/>
    </row>
    <row r="4" spans="1:5" x14ac:dyDescent="0.25">
      <c r="A4" s="5" t="s">
        <v>3</v>
      </c>
      <c r="B4" s="6"/>
      <c r="C4" s="6"/>
      <c r="D4" s="6"/>
      <c r="E4" s="7"/>
    </row>
    <row r="5" spans="1:5" x14ac:dyDescent="0.25">
      <c r="A5" s="5" t="s">
        <v>4</v>
      </c>
      <c r="B5" s="6"/>
      <c r="C5" s="6"/>
      <c r="D5" s="6"/>
      <c r="E5" s="7"/>
    </row>
    <row r="6" spans="1:5" x14ac:dyDescent="0.25">
      <c r="A6" s="5" t="s">
        <v>5</v>
      </c>
      <c r="B6" s="6"/>
      <c r="C6" s="6"/>
      <c r="D6" s="6"/>
      <c r="E6" s="7"/>
    </row>
    <row r="7" spans="1:5" ht="18.75" x14ac:dyDescent="0.25">
      <c r="A7" s="8" t="s">
        <v>6</v>
      </c>
      <c r="B7" s="9"/>
      <c r="C7" s="9"/>
      <c r="D7" s="9"/>
      <c r="E7" s="10"/>
    </row>
    <row r="8" spans="1:5" ht="30" x14ac:dyDescent="0.25">
      <c r="A8" s="11" t="s">
        <v>7</v>
      </c>
      <c r="B8" s="12" t="s">
        <v>8</v>
      </c>
      <c r="C8" s="12" t="s">
        <v>9</v>
      </c>
      <c r="D8" s="13" t="s">
        <v>10</v>
      </c>
      <c r="E8" s="14" t="s">
        <v>11</v>
      </c>
    </row>
    <row r="9" spans="1:5" x14ac:dyDescent="0.25">
      <c r="A9" s="15"/>
      <c r="B9" s="16" t="str">
        <f t="array" ref="B9">IFERROR(INDEX(#REF!,SMALL(IF(#REF!=rngInvoice,ROW(#REF!)-ROW(#REF!)), ROW(#REF!)), MATCH($B$8,#REF!, 0)),"")</f>
        <v/>
      </c>
      <c r="C9" s="16" t="str">
        <f t="array" ref="C9">IFERROR(INDEX(#REF!,SMALL(IF(#REF!=rngInvoice,ROW(#REF!)-ROW(#REF!)), ROW(#REF!)), MATCH($C$8,#REF!, 0)),"")</f>
        <v/>
      </c>
      <c r="D9" s="17" t="s">
        <v>12</v>
      </c>
      <c r="E9" s="18">
        <v>72426.59</v>
      </c>
    </row>
    <row r="10" spans="1:5" ht="30" x14ac:dyDescent="0.25">
      <c r="A10" s="15"/>
      <c r="B10" s="16"/>
      <c r="C10" s="16"/>
      <c r="D10" s="17" t="s">
        <v>13</v>
      </c>
      <c r="E10" s="18">
        <v>582.99</v>
      </c>
    </row>
    <row r="11" spans="1:5" ht="30" x14ac:dyDescent="0.25">
      <c r="A11" s="15"/>
      <c r="B11" s="16" t="str">
        <f t="array" ref="B11">IFERROR(INDEX(#REF!,SMALL(IF(#REF!=rngInvoice,ROW(#REF!)-ROW(#REF!)), ROW(#REF!)), MATCH($B$8,#REF!, 0)),"")</f>
        <v/>
      </c>
      <c r="C11" s="16" t="str">
        <f t="array" ref="C11">IFERROR(INDEX(#REF!,SMALL(IF(#REF!=rngInvoice,ROW(#REF!)-ROW(#REF!)), ROW(#REF!)), MATCH($C$8,#REF!, 0)),"")</f>
        <v/>
      </c>
      <c r="D11" s="17" t="s">
        <v>14</v>
      </c>
      <c r="E11" s="18">
        <v>1586.06</v>
      </c>
    </row>
    <row r="12" spans="1:5" ht="30" x14ac:dyDescent="0.25">
      <c r="A12" s="15"/>
      <c r="B12" s="16" t="str">
        <f t="array" ref="B12">IFERROR(INDEX(#REF!,SMALL(IF(#REF!=rngInvoice,ROW(#REF!)-ROW(#REF!)), ROW(#REF!)), MATCH($B$8,#REF!, 0)),"")</f>
        <v/>
      </c>
      <c r="C12" s="16" t="str">
        <f t="array" ref="C12">IFERROR(INDEX(#REF!,SMALL(IF(#REF!=rngInvoice,ROW(#REF!)-ROW(#REF!)), ROW(#REF!)), MATCH($C$8,#REF!, 0)),"")</f>
        <v/>
      </c>
      <c r="D12" s="17" t="s">
        <v>15</v>
      </c>
      <c r="E12" s="18">
        <v>12441.78</v>
      </c>
    </row>
    <row r="13" spans="1:5" ht="30" x14ac:dyDescent="0.25">
      <c r="A13" s="15"/>
      <c r="B13" s="19"/>
      <c r="C13" s="20"/>
      <c r="D13" s="21" t="s">
        <v>16</v>
      </c>
      <c r="E13" s="18">
        <v>4983.1000000000004</v>
      </c>
    </row>
    <row r="14" spans="1:5" ht="45" x14ac:dyDescent="0.25">
      <c r="A14" s="22" t="s">
        <v>17</v>
      </c>
      <c r="B14" s="23">
        <v>20502470829</v>
      </c>
      <c r="C14" s="23" t="s">
        <v>18</v>
      </c>
      <c r="D14" s="24" t="s">
        <v>19</v>
      </c>
      <c r="E14" s="25">
        <v>168</v>
      </c>
    </row>
    <row r="15" spans="1:5" ht="18.75" x14ac:dyDescent="0.3">
      <c r="A15" s="22"/>
      <c r="B15" s="26"/>
      <c r="C15" s="27"/>
      <c r="D15" s="28" t="s">
        <v>20</v>
      </c>
      <c r="E15" s="25">
        <f>SUM(E9:E14)</f>
        <v>92188.52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2024-05-21T09:10:38Z</dcterms:created>
  <dcterms:modified xsi:type="dcterms:W3CDTF">2024-05-21T09:12:33Z</dcterms:modified>
</cp:coreProperties>
</file>